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421"/>
  <workbookPr showInkAnnotation="0" autoCompressPictures="0"/>
  <bookViews>
    <workbookView xWindow="0" yWindow="0" windowWidth="24940" windowHeight="15620"/>
  </bookViews>
  <sheets>
    <sheet name="Munka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3" i="1" l="1"/>
  <c r="F42" i="1"/>
  <c r="F46" i="1"/>
  <c r="F41" i="1"/>
  <c r="F52" i="1"/>
  <c r="F49" i="1"/>
  <c r="F45" i="1"/>
  <c r="F65" i="1"/>
  <c r="F10" i="1"/>
  <c r="F11" i="1"/>
  <c r="F12" i="1"/>
  <c r="F16" i="1"/>
  <c r="F19" i="1"/>
  <c r="F22" i="1"/>
  <c r="F23" i="1"/>
  <c r="F25" i="1"/>
  <c r="F26" i="1"/>
  <c r="F28" i="1"/>
  <c r="F33" i="1"/>
  <c r="F34" i="1"/>
  <c r="F35" i="1"/>
  <c r="F36" i="1"/>
  <c r="F37" i="1"/>
  <c r="F38" i="1"/>
  <c r="F39" i="1"/>
  <c r="F40" i="1"/>
  <c r="F50" i="1"/>
  <c r="F48" i="1"/>
  <c r="F51" i="1"/>
  <c r="F62" i="1"/>
  <c r="F56" i="1"/>
  <c r="F57" i="1"/>
  <c r="F72" i="1"/>
  <c r="F73" i="1"/>
  <c r="F74" i="1"/>
  <c r="F71" i="1"/>
</calcChain>
</file>

<file path=xl/sharedStrings.xml><?xml version="1.0" encoding="utf-8"?>
<sst xmlns="http://schemas.openxmlformats.org/spreadsheetml/2006/main" count="125" uniqueCount="113">
  <si>
    <t>Klasszikus panettone</t>
  </si>
  <si>
    <t>Klasszikus pandoro</t>
  </si>
  <si>
    <t>Termék</t>
  </si>
  <si>
    <t>Kézi csomagolású klasszikus panettone</t>
  </si>
  <si>
    <t>KLASSZIKUS PANETTONE és PANDORO</t>
  </si>
  <si>
    <t>ÍZESÍTETT PANETTONE és PANDORO</t>
  </si>
  <si>
    <t>Magnum</t>
  </si>
  <si>
    <t>Panettone</t>
  </si>
  <si>
    <t>Pandoro</t>
  </si>
  <si>
    <t>Kód</t>
  </si>
  <si>
    <t>Darabszám</t>
  </si>
  <si>
    <t>ÖSSZESEN</t>
  </si>
  <si>
    <t>Mini klasszikus panettone</t>
  </si>
  <si>
    <t>5 kg</t>
  </si>
  <si>
    <t>Súly (gr)</t>
  </si>
  <si>
    <r>
      <rPr>
        <sz val="10"/>
        <color indexed="16"/>
        <rFont val="Arial"/>
        <charset val="204"/>
      </rPr>
      <t xml:space="preserve">10 </t>
    </r>
    <r>
      <rPr>
        <sz val="10"/>
        <color indexed="16"/>
        <rFont val="Arial"/>
        <charset val="204"/>
      </rPr>
      <t>kg</t>
    </r>
  </si>
  <si>
    <r>
      <rPr>
        <sz val="10"/>
        <color indexed="16"/>
        <rFont val="Arial"/>
        <charset val="204"/>
      </rPr>
      <t xml:space="preserve">2 </t>
    </r>
    <r>
      <rPr>
        <sz val="10"/>
        <color indexed="16"/>
        <rFont val="Arial"/>
        <charset val="204"/>
      </rPr>
      <t>kg</t>
    </r>
  </si>
  <si>
    <r>
      <rPr>
        <sz val="10"/>
        <color indexed="16"/>
        <rFont val="Arial"/>
        <charset val="204"/>
      </rPr>
      <t xml:space="preserve">3 </t>
    </r>
    <r>
      <rPr>
        <sz val="10"/>
        <color indexed="16"/>
        <rFont val="Arial"/>
        <charset val="204"/>
      </rPr>
      <t>kg</t>
    </r>
  </si>
  <si>
    <t>Sensea Kft.             www.panettone.hu           T: 06 20 922 86 40</t>
  </si>
  <si>
    <t>B 195</t>
  </si>
  <si>
    <t>S 015</t>
  </si>
  <si>
    <t>B 746</t>
  </si>
  <si>
    <t>S 624</t>
  </si>
  <si>
    <t>B 412</t>
  </si>
  <si>
    <t>S 120</t>
  </si>
  <si>
    <t>S 625</t>
  </si>
  <si>
    <t>Panettone - körtés, csokis</t>
  </si>
  <si>
    <r>
      <rPr>
        <sz val="10"/>
        <color indexed="16"/>
        <rFont val="Arial"/>
        <charset val="204"/>
      </rPr>
      <t xml:space="preserve">B </t>
    </r>
    <r>
      <rPr>
        <sz val="10"/>
        <color indexed="16"/>
        <rFont val="Arial"/>
        <charset val="204"/>
      </rPr>
      <t>019</t>
    </r>
  </si>
  <si>
    <t>S 256</t>
  </si>
  <si>
    <t>S 708</t>
  </si>
  <si>
    <t>S 713</t>
  </si>
  <si>
    <t>Panettone csokicseppekkel</t>
  </si>
  <si>
    <t>S 008</t>
  </si>
  <si>
    <t>Klasszikus panettone - Kalapdobozban</t>
  </si>
  <si>
    <t>S 383</t>
  </si>
  <si>
    <t>Klasszikus pandoro - D'oro</t>
  </si>
  <si>
    <t>Ft / db</t>
  </si>
  <si>
    <r>
      <rPr>
        <b/>
        <sz val="18"/>
        <color indexed="36"/>
        <rFont val="Apple Chancery"/>
      </rPr>
      <t>PANETTONE 2017</t>
    </r>
    <r>
      <rPr>
        <b/>
        <sz val="16"/>
        <color indexed="36"/>
        <rFont val="Arial CE"/>
      </rPr>
      <t xml:space="preserve"> - </t>
    </r>
    <r>
      <rPr>
        <b/>
        <sz val="12"/>
        <color indexed="36"/>
        <rFont val="Arial CE"/>
      </rPr>
      <t>www.panettone.hu</t>
    </r>
  </si>
  <si>
    <t>S 100</t>
  </si>
  <si>
    <t>S 500</t>
  </si>
  <si>
    <t>S 750</t>
  </si>
  <si>
    <t>S 391</t>
  </si>
  <si>
    <t>Klasszikus panettone - Zöld szövetben</t>
  </si>
  <si>
    <t>B 171</t>
  </si>
  <si>
    <t>Klasszikus panettone - Rusztikus</t>
  </si>
  <si>
    <t>B 507</t>
  </si>
  <si>
    <t>Teljes kiőrlésű klasszikus panettone szederrel</t>
  </si>
  <si>
    <t>Klasszikus panettone - Arany-bézs dobozban</t>
  </si>
  <si>
    <t>Klasszikus panettone - Bojtos</t>
  </si>
  <si>
    <t>Klasszikus panettone - Kék fémdobozban</t>
  </si>
  <si>
    <t>Klasszikus panettone - Bordó fémdobozban</t>
  </si>
  <si>
    <t>B 589</t>
  </si>
  <si>
    <t>B 650</t>
  </si>
  <si>
    <t>B 316</t>
  </si>
  <si>
    <t>B 485</t>
  </si>
  <si>
    <t>B 416</t>
  </si>
  <si>
    <t>Csillag alakú klasszikus pandoro</t>
  </si>
  <si>
    <t>Klasszikus pandoro - Arany-bézs dobozban</t>
  </si>
  <si>
    <t>Klasszikus pandoro - Bojtos</t>
  </si>
  <si>
    <t>Csillag alakú klasszikus pandoro - Nyolcszögletű dobozban</t>
  </si>
  <si>
    <t>B 999</t>
  </si>
  <si>
    <t>Panettone csokoládé krémmel</t>
  </si>
  <si>
    <t>B 743</t>
  </si>
  <si>
    <t>Panettone vörös ávonyával és mascarpone krémmel</t>
  </si>
  <si>
    <t>B 744</t>
  </si>
  <si>
    <t xml:space="preserve">Panettone Cappuccino - kávécseppekkel és csokoládéval </t>
  </si>
  <si>
    <t>B 163</t>
  </si>
  <si>
    <t xml:space="preserve">Panettone egzotikus gyümölcsdarabokkal </t>
  </si>
  <si>
    <t>B 169</t>
  </si>
  <si>
    <t>Panettone Recioto borral</t>
  </si>
  <si>
    <t>B 162</t>
  </si>
  <si>
    <t xml:space="preserve">Panettone pisztácia-krémmel </t>
  </si>
  <si>
    <t>B 508</t>
  </si>
  <si>
    <t>Panettone Fabbri amarena meggyel</t>
  </si>
  <si>
    <t>B 043</t>
  </si>
  <si>
    <t>Panettone - Limoncello krémmel</t>
  </si>
  <si>
    <t>B 170</t>
  </si>
  <si>
    <t>Panettone körtével, csokival</t>
  </si>
  <si>
    <t>B 344</t>
  </si>
  <si>
    <t>B 524</t>
  </si>
  <si>
    <t>Panettone erdei gyümölccsel és mascarponekrémmel</t>
  </si>
  <si>
    <t>B 651</t>
  </si>
  <si>
    <r>
      <t xml:space="preserve">Pandoro </t>
    </r>
    <r>
      <rPr>
        <sz val="10"/>
        <color indexed="16"/>
        <rFont val="Arial"/>
        <charset val="204"/>
      </rPr>
      <t>csoki cseppekkel</t>
    </r>
  </si>
  <si>
    <t>B 652</t>
  </si>
  <si>
    <r>
      <t xml:space="preserve">Pandoro </t>
    </r>
    <r>
      <rPr>
        <sz val="10"/>
        <color indexed="16"/>
        <rFont val="Arial"/>
        <charset val="204"/>
      </rPr>
      <t>Limoncello krémmel</t>
    </r>
  </si>
  <si>
    <t>B 653</t>
  </si>
  <si>
    <t>Pandoro kávés csoki-cseppekkel és tiramisuval</t>
  </si>
  <si>
    <t>B 097</t>
  </si>
  <si>
    <t>Panettone Gran Cioccolato - csokis</t>
  </si>
  <si>
    <t>MAGNUM PANETTONE</t>
  </si>
  <si>
    <r>
      <rPr>
        <sz val="10"/>
        <color indexed="16"/>
        <rFont val="Arial"/>
        <charset val="204"/>
      </rPr>
      <t xml:space="preserve">B </t>
    </r>
    <r>
      <rPr>
        <sz val="10"/>
        <color indexed="16"/>
        <rFont val="Arial"/>
        <charset val="204"/>
      </rPr>
      <t>018</t>
    </r>
  </si>
  <si>
    <r>
      <rPr>
        <sz val="10"/>
        <color indexed="16"/>
        <rFont val="Arial"/>
        <charset val="204"/>
      </rPr>
      <t xml:space="preserve">B </t>
    </r>
    <r>
      <rPr>
        <sz val="10"/>
        <color indexed="16"/>
        <rFont val="Arial"/>
        <charset val="204"/>
      </rPr>
      <t>028</t>
    </r>
  </si>
  <si>
    <t>B 712</t>
  </si>
  <si>
    <t>B 713</t>
  </si>
  <si>
    <t>B 714</t>
  </si>
  <si>
    <t>Klasszikus panettone  - Fonott kosárban</t>
  </si>
  <si>
    <t>1,5 kg</t>
  </si>
  <si>
    <t>10 kg</t>
  </si>
  <si>
    <t>Klasszikus panettone + terítő</t>
  </si>
  <si>
    <t>Klasszikus panettone - Díszdobozban</t>
  </si>
  <si>
    <t xml:space="preserve">S 184 </t>
  </si>
  <si>
    <t>3 kg</t>
  </si>
  <si>
    <t>Klasszikus panettone - Art Deco kalapdobozban</t>
  </si>
  <si>
    <t>S 614</t>
  </si>
  <si>
    <t>S 039</t>
  </si>
  <si>
    <t>2 kg</t>
  </si>
  <si>
    <t>S 722</t>
  </si>
  <si>
    <t>Pandoro mogyoró-krémmel -nyolcszögletű dobozban</t>
  </si>
  <si>
    <t>Pandoro mogyoró-krémmel</t>
  </si>
  <si>
    <t>S 185</t>
  </si>
  <si>
    <t>Klasszikus panettone - Soleil</t>
  </si>
  <si>
    <t>S 186</t>
  </si>
  <si>
    <t>Klasszikus pandoro - Blue Monde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</si>
</sst>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33" x14ac:knownFonts="1">
    <font>
      <sz val="10"/>
      <name val="Arial CE"/>
    </font>
    <font>
      <b/>
      <sz val="10"/>
      <color indexed="9"/>
      <name val="Arial"/>
      <family val="2"/>
      <charset val="204"/>
    </font>
    <font>
      <b/>
      <sz val="10"/>
      <name val="Verdana"/>
    </font>
    <font>
      <b/>
      <sz val="11"/>
      <name val="Arial CE"/>
    </font>
    <font>
      <b/>
      <sz val="11"/>
      <color indexed="60"/>
      <name val="Arial"/>
      <charset val="204"/>
    </font>
    <font>
      <b/>
      <sz val="11"/>
      <color indexed="9"/>
      <name val="Arial"/>
      <family val="2"/>
      <charset val="204"/>
    </font>
    <font>
      <b/>
      <sz val="10"/>
      <color indexed="12"/>
      <name val="Arial"/>
      <charset val="204"/>
    </font>
    <font>
      <sz val="10"/>
      <name val="Arial"/>
      <charset val="204"/>
    </font>
    <font>
      <sz val="10"/>
      <color indexed="16"/>
      <name val="Arial CE"/>
    </font>
    <font>
      <sz val="10"/>
      <color indexed="16"/>
      <name val="Arial"/>
      <charset val="204"/>
    </font>
    <font>
      <b/>
      <sz val="10"/>
      <color indexed="16"/>
      <name val="Arial"/>
      <charset val="204"/>
    </font>
    <font>
      <b/>
      <sz val="11"/>
      <color indexed="16"/>
      <name val="Arial"/>
      <charset val="204"/>
    </font>
    <font>
      <sz val="10"/>
      <color indexed="16"/>
      <name val="Arial"/>
      <charset val="204"/>
    </font>
    <font>
      <sz val="10"/>
      <color indexed="16"/>
      <name val="Verdana"/>
    </font>
    <font>
      <sz val="10"/>
      <color indexed="9"/>
      <name val="Arial CE"/>
    </font>
    <font>
      <sz val="10"/>
      <name val="Arial CE"/>
    </font>
    <font>
      <b/>
      <sz val="10"/>
      <color indexed="9"/>
      <name val="Arial"/>
      <family val="2"/>
      <charset val="204"/>
    </font>
    <font>
      <b/>
      <sz val="10"/>
      <color indexed="60"/>
      <name val="Arial"/>
      <charset val="204"/>
    </font>
    <font>
      <b/>
      <sz val="11"/>
      <color indexed="16"/>
      <name val="Arial"/>
      <charset val="204"/>
    </font>
    <font>
      <b/>
      <sz val="12"/>
      <color indexed="36"/>
      <name val="Arial CE"/>
    </font>
    <font>
      <b/>
      <sz val="16"/>
      <color indexed="36"/>
      <name val="Arial CE"/>
    </font>
    <font>
      <b/>
      <sz val="10"/>
      <name val="Arial CE"/>
    </font>
    <font>
      <b/>
      <sz val="18"/>
      <color indexed="36"/>
      <name val="Apple Chancery"/>
    </font>
    <font>
      <b/>
      <sz val="16"/>
      <color rgb="FF800040"/>
      <name val="Arial CE"/>
    </font>
    <font>
      <b/>
      <sz val="10"/>
      <color rgb="FF800040"/>
      <name val="Arial CE"/>
    </font>
    <font>
      <b/>
      <sz val="14"/>
      <color rgb="FF800040"/>
      <name val="Arial CE"/>
    </font>
    <font>
      <b/>
      <sz val="14"/>
      <color rgb="FF800040"/>
      <name val="Arial"/>
      <family val="2"/>
      <charset val="204"/>
    </font>
    <font>
      <b/>
      <sz val="10"/>
      <color rgb="FF800040"/>
      <name val="Arial"/>
      <charset val="204"/>
    </font>
    <font>
      <b/>
      <sz val="11"/>
      <color rgb="FF800040"/>
      <name val="Arial"/>
      <charset val="204"/>
    </font>
    <font>
      <b/>
      <sz val="14"/>
      <color rgb="FF800040"/>
      <name val="Verdana"/>
    </font>
    <font>
      <b/>
      <sz val="10"/>
      <color rgb="FF800040"/>
      <name val="Verdana"/>
    </font>
    <font>
      <u/>
      <sz val="10"/>
      <color theme="10"/>
      <name val="Arial CE"/>
    </font>
    <font>
      <u/>
      <sz val="10"/>
      <color theme="11"/>
      <name val="Arial CE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1"/>
        <bgColor indexed="8"/>
      </patternFill>
    </fill>
    <fill>
      <patternFill patternType="solid">
        <fgColor rgb="FFFFD9C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/>
    <xf numFmtId="0" fontId="7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Fill="1"/>
    <xf numFmtId="0" fontId="3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5" fillId="3" borderId="1" xfId="0" applyFont="1" applyFill="1" applyBorder="1"/>
    <xf numFmtId="0" fontId="1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/>
    <xf numFmtId="164" fontId="12" fillId="0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/>
    </xf>
    <xf numFmtId="164" fontId="16" fillId="3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9" fillId="0" borderId="5" xfId="0" applyFont="1" applyFill="1" applyBorder="1" applyAlignment="1">
      <alignment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25" fillId="5" borderId="1" xfId="0" applyFont="1" applyFill="1" applyBorder="1" applyAlignment="1"/>
    <xf numFmtId="0" fontId="26" fillId="5" borderId="1" xfId="0" applyFont="1" applyFill="1" applyBorder="1" applyAlignment="1">
      <alignment vertical="center"/>
    </xf>
    <xf numFmtId="0" fontId="27" fillId="5" borderId="1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/>
    </xf>
    <xf numFmtId="0" fontId="29" fillId="5" borderId="1" xfId="0" applyFont="1" applyFill="1" applyBorder="1" applyAlignment="1">
      <alignment vertical="center"/>
    </xf>
    <xf numFmtId="0" fontId="30" fillId="5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21" fillId="3" borderId="1" xfId="0" applyFont="1" applyFill="1" applyBorder="1"/>
    <xf numFmtId="0" fontId="10" fillId="0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1" fillId="0" borderId="0" xfId="0" applyFont="1" applyFill="1"/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e 2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topLeftCell="A51" zoomScale="150" zoomScaleNormal="150" zoomScalePageLayoutView="150" workbookViewId="0">
      <selection activeCell="B71" sqref="B71"/>
    </sheetView>
  </sheetViews>
  <sheetFormatPr baseColWidth="10" defaultColWidth="8.7109375" defaultRowHeight="15" x14ac:dyDescent="0"/>
  <cols>
    <col min="1" max="1" width="9.7109375" style="24" customWidth="1"/>
    <col min="2" max="2" width="38.28515625" customWidth="1"/>
    <col min="3" max="3" width="8.28515625" customWidth="1"/>
    <col min="4" max="4" width="9.42578125" style="2" customWidth="1"/>
    <col min="5" max="5" width="3.5703125" hidden="1" customWidth="1"/>
    <col min="6" max="6" width="4.28515625" hidden="1" customWidth="1"/>
  </cols>
  <sheetData>
    <row r="1" spans="1:6" ht="31" customHeight="1"/>
    <row r="2" spans="1:6" ht="20" customHeight="1">
      <c r="A2" s="68" t="s">
        <v>37</v>
      </c>
      <c r="B2" s="69"/>
      <c r="C2" s="69"/>
      <c r="D2" s="69"/>
      <c r="E2" s="44"/>
      <c r="F2" s="44"/>
    </row>
    <row r="3" spans="1:6" ht="36" customHeight="1"/>
    <row r="4" spans="1:6" ht="52.75" customHeight="1">
      <c r="A4" s="3" t="s">
        <v>9</v>
      </c>
      <c r="B4" s="3" t="s">
        <v>2</v>
      </c>
      <c r="C4" s="8" t="s">
        <v>14</v>
      </c>
      <c r="D4" s="9" t="s">
        <v>36</v>
      </c>
      <c r="E4" s="29" t="s">
        <v>10</v>
      </c>
      <c r="F4" s="29" t="s">
        <v>11</v>
      </c>
    </row>
    <row r="5" spans="1:6" ht="18" customHeight="1">
      <c r="A5" s="51" t="s">
        <v>4</v>
      </c>
      <c r="B5" s="52"/>
      <c r="C5" s="53"/>
      <c r="D5" s="54"/>
      <c r="E5" s="10"/>
      <c r="F5" s="30"/>
    </row>
    <row r="6" spans="1:6" ht="13">
      <c r="A6" s="21" t="s">
        <v>7</v>
      </c>
      <c r="B6" s="22"/>
      <c r="C6" s="23"/>
      <c r="D6" s="11"/>
      <c r="E6" s="11"/>
      <c r="F6" s="31"/>
    </row>
    <row r="7" spans="1:6" s="1" customFormat="1" ht="13">
      <c r="A7" s="5" t="s">
        <v>38</v>
      </c>
      <c r="B7" s="4" t="s">
        <v>12</v>
      </c>
      <c r="C7" s="41">
        <v>100</v>
      </c>
      <c r="D7" s="3">
        <v>450</v>
      </c>
      <c r="E7" s="12"/>
      <c r="F7" s="42"/>
    </row>
    <row r="8" spans="1:6" s="1" customFormat="1" ht="13">
      <c r="A8" s="5" t="s">
        <v>39</v>
      </c>
      <c r="B8" s="4" t="s">
        <v>0</v>
      </c>
      <c r="C8" s="5">
        <v>500</v>
      </c>
      <c r="D8" s="3">
        <v>1750</v>
      </c>
      <c r="E8" s="16"/>
      <c r="F8" s="42"/>
    </row>
    <row r="9" spans="1:6" s="1" customFormat="1" ht="13">
      <c r="A9" s="5" t="s">
        <v>40</v>
      </c>
      <c r="B9" s="4" t="s">
        <v>0</v>
      </c>
      <c r="C9" s="5">
        <v>750</v>
      </c>
      <c r="D9" s="58">
        <v>2300</v>
      </c>
      <c r="E9" s="6"/>
      <c r="F9" s="42"/>
    </row>
    <row r="10" spans="1:6" s="1" customFormat="1" ht="13">
      <c r="A10" s="5" t="s">
        <v>19</v>
      </c>
      <c r="B10" s="4" t="s">
        <v>50</v>
      </c>
      <c r="C10" s="5">
        <v>1000</v>
      </c>
      <c r="D10" s="58">
        <v>5290</v>
      </c>
      <c r="E10" s="6"/>
      <c r="F10" s="42" t="e">
        <f>#REF!*E10</f>
        <v>#REF!</v>
      </c>
    </row>
    <row r="11" spans="1:6" s="1" customFormat="1" ht="12" customHeight="1">
      <c r="A11" s="5" t="s">
        <v>21</v>
      </c>
      <c r="B11" s="4" t="s">
        <v>49</v>
      </c>
      <c r="C11" s="5">
        <v>1000</v>
      </c>
      <c r="D11" s="3">
        <v>4950</v>
      </c>
      <c r="E11" s="6"/>
      <c r="F11" s="42" t="e">
        <f>#REF!*E11</f>
        <v>#REF!</v>
      </c>
    </row>
    <row r="12" spans="1:6" s="1" customFormat="1" ht="13">
      <c r="A12" s="64" t="s">
        <v>41</v>
      </c>
      <c r="B12" s="4" t="s">
        <v>48</v>
      </c>
      <c r="C12" s="64">
        <v>750</v>
      </c>
      <c r="D12" s="65">
        <v>3390</v>
      </c>
      <c r="E12" s="6"/>
      <c r="F12" s="42" t="e">
        <f>#REF!*E12</f>
        <v>#REF!</v>
      </c>
    </row>
    <row r="13" spans="1:6" s="1" customFormat="1" ht="13">
      <c r="A13" s="5" t="s">
        <v>28</v>
      </c>
      <c r="B13" s="4" t="s">
        <v>48</v>
      </c>
      <c r="C13" s="5">
        <v>1000</v>
      </c>
      <c r="D13" s="58">
        <v>4390</v>
      </c>
      <c r="E13" s="6"/>
      <c r="F13" s="42"/>
    </row>
    <row r="14" spans="1:6" s="1" customFormat="1" ht="13">
      <c r="A14" s="5" t="s">
        <v>22</v>
      </c>
      <c r="B14" s="4" t="s">
        <v>42</v>
      </c>
      <c r="C14" s="5">
        <v>1000</v>
      </c>
      <c r="D14" s="58">
        <v>5490</v>
      </c>
      <c r="E14" s="6"/>
      <c r="F14" s="42"/>
    </row>
    <row r="15" spans="1:6" s="1" customFormat="1" ht="13">
      <c r="A15" s="64" t="s">
        <v>109</v>
      </c>
      <c r="B15" s="45" t="s">
        <v>110</v>
      </c>
      <c r="C15" s="5">
        <v>1000</v>
      </c>
      <c r="D15" s="58">
        <v>5590</v>
      </c>
      <c r="E15" s="6"/>
      <c r="F15" s="42"/>
    </row>
    <row r="16" spans="1:6" s="1" customFormat="1" ht="13">
      <c r="A16" s="5" t="s">
        <v>34</v>
      </c>
      <c r="B16" s="13" t="s">
        <v>33</v>
      </c>
      <c r="C16" s="5">
        <v>1000</v>
      </c>
      <c r="D16" s="3">
        <v>10390</v>
      </c>
      <c r="E16" s="6"/>
      <c r="F16" s="42">
        <f>D14*E16</f>
        <v>0</v>
      </c>
    </row>
    <row r="17" spans="1:6" s="1" customFormat="1" ht="13">
      <c r="A17" s="5" t="s">
        <v>20</v>
      </c>
      <c r="B17" s="4" t="s">
        <v>47</v>
      </c>
      <c r="C17" s="5">
        <v>1000</v>
      </c>
      <c r="D17" s="58">
        <v>5490</v>
      </c>
      <c r="E17" s="6"/>
      <c r="F17" s="42"/>
    </row>
    <row r="18" spans="1:6" s="1" customFormat="1" ht="13">
      <c r="A18" s="5" t="s">
        <v>43</v>
      </c>
      <c r="B18" s="4" t="s">
        <v>44</v>
      </c>
      <c r="C18" s="5">
        <v>1000</v>
      </c>
      <c r="D18" s="58">
        <v>4190</v>
      </c>
      <c r="E18" s="6"/>
      <c r="F18" s="42"/>
    </row>
    <row r="19" spans="1:6" s="1" customFormat="1" ht="13">
      <c r="A19" s="64" t="s">
        <v>45</v>
      </c>
      <c r="B19" s="45" t="s">
        <v>46</v>
      </c>
      <c r="C19" s="64">
        <v>1000</v>
      </c>
      <c r="D19" s="60">
        <v>4790</v>
      </c>
      <c r="E19" s="6"/>
      <c r="F19" s="42" t="e">
        <f>#REF!*E19</f>
        <v>#REF!</v>
      </c>
    </row>
    <row r="20" spans="1:6" s="1" customFormat="1" ht="13">
      <c r="A20" s="21" t="s">
        <v>8</v>
      </c>
      <c r="B20" s="22"/>
      <c r="C20" s="23"/>
      <c r="D20" s="59"/>
      <c r="E20" s="25"/>
      <c r="F20" s="32"/>
    </row>
    <row r="21" spans="1:6" s="1" customFormat="1" ht="13">
      <c r="A21" s="50" t="s">
        <v>51</v>
      </c>
      <c r="B21" s="48" t="s">
        <v>1</v>
      </c>
      <c r="C21" s="49">
        <v>750</v>
      </c>
      <c r="D21" s="58">
        <v>2800</v>
      </c>
      <c r="E21" s="6"/>
      <c r="F21" s="33"/>
    </row>
    <row r="22" spans="1:6" s="1" customFormat="1" ht="14.25" customHeight="1">
      <c r="A22" s="5" t="s">
        <v>52</v>
      </c>
      <c r="B22" s="4" t="s">
        <v>1</v>
      </c>
      <c r="C22" s="5">
        <v>1000</v>
      </c>
      <c r="D22" s="58">
        <v>3590</v>
      </c>
      <c r="E22" s="6"/>
      <c r="F22" s="33">
        <f>D23*E22</f>
        <v>0</v>
      </c>
    </row>
    <row r="23" spans="1:6" s="1" customFormat="1" ht="14" customHeight="1">
      <c r="A23" s="5" t="s">
        <v>53</v>
      </c>
      <c r="B23" s="4" t="s">
        <v>1</v>
      </c>
      <c r="C23" s="5">
        <v>750</v>
      </c>
      <c r="D23" s="58">
        <v>3590</v>
      </c>
      <c r="E23" s="5"/>
      <c r="F23" s="33" t="e">
        <f>#REF!*E23</f>
        <v>#REF!</v>
      </c>
    </row>
    <row r="24" spans="1:6" s="1" customFormat="1" ht="14" customHeight="1">
      <c r="A24" s="66" t="s">
        <v>54</v>
      </c>
      <c r="B24" s="4" t="s">
        <v>1</v>
      </c>
      <c r="C24" s="49">
        <v>1000</v>
      </c>
      <c r="D24" s="60">
        <v>4350</v>
      </c>
      <c r="E24" s="5"/>
      <c r="F24" s="33"/>
    </row>
    <row r="25" spans="1:6" s="1" customFormat="1" ht="13">
      <c r="A25" s="5" t="s">
        <v>23</v>
      </c>
      <c r="B25" s="4" t="s">
        <v>59</v>
      </c>
      <c r="C25" s="5">
        <v>1000</v>
      </c>
      <c r="D25" s="3">
        <v>3850</v>
      </c>
      <c r="E25" s="16"/>
      <c r="F25" s="33">
        <f>D25*E25</f>
        <v>0</v>
      </c>
    </row>
    <row r="26" spans="1:6" s="1" customFormat="1" ht="13">
      <c r="A26" s="50" t="s">
        <v>55</v>
      </c>
      <c r="B26" s="4" t="s">
        <v>56</v>
      </c>
      <c r="C26" s="49">
        <v>1000</v>
      </c>
      <c r="D26" s="60">
        <v>4550</v>
      </c>
      <c r="E26" s="6"/>
      <c r="F26" s="33" t="e">
        <f>#REF!*E26</f>
        <v>#REF!</v>
      </c>
    </row>
    <row r="27" spans="1:6" s="1" customFormat="1" ht="14.25" customHeight="1">
      <c r="A27" s="5" t="s">
        <v>24</v>
      </c>
      <c r="B27" s="4" t="s">
        <v>58</v>
      </c>
      <c r="C27" s="5">
        <v>1000</v>
      </c>
      <c r="D27" s="58">
        <v>4490</v>
      </c>
      <c r="E27" s="6"/>
      <c r="F27" s="33"/>
    </row>
    <row r="28" spans="1:6" s="1" customFormat="1" ht="14" customHeight="1">
      <c r="A28" s="5" t="s">
        <v>29</v>
      </c>
      <c r="B28" s="13" t="s">
        <v>35</v>
      </c>
      <c r="C28" s="5">
        <v>1000</v>
      </c>
      <c r="D28" s="3">
        <v>5490</v>
      </c>
      <c r="E28" s="5"/>
      <c r="F28" s="33" t="e">
        <f>#REF!*E28</f>
        <v>#REF!</v>
      </c>
    </row>
    <row r="29" spans="1:6" s="1" customFormat="1" ht="14" customHeight="1">
      <c r="A29" s="64" t="s">
        <v>111</v>
      </c>
      <c r="B29" s="45" t="s">
        <v>112</v>
      </c>
      <c r="C29" s="5">
        <v>1000</v>
      </c>
      <c r="D29" s="58">
        <v>5590</v>
      </c>
      <c r="E29" s="5"/>
      <c r="F29" s="33"/>
    </row>
    <row r="30" spans="1:6" s="1" customFormat="1" ht="13">
      <c r="A30" s="5" t="s">
        <v>30</v>
      </c>
      <c r="B30" s="4" t="s">
        <v>57</v>
      </c>
      <c r="C30" s="5">
        <v>1000</v>
      </c>
      <c r="D30" s="58">
        <v>5590</v>
      </c>
      <c r="E30" s="6"/>
      <c r="F30" s="33"/>
    </row>
    <row r="31" spans="1:6" ht="18" customHeight="1">
      <c r="A31" s="51" t="s">
        <v>5</v>
      </c>
      <c r="B31" s="52"/>
      <c r="C31" s="53"/>
      <c r="D31" s="55"/>
      <c r="E31" s="14"/>
      <c r="F31" s="34"/>
    </row>
    <row r="32" spans="1:6" ht="13">
      <c r="A32" s="21" t="s">
        <v>7</v>
      </c>
      <c r="B32" s="22"/>
      <c r="C32" s="23"/>
      <c r="D32" s="61"/>
      <c r="E32" s="26"/>
      <c r="F32" s="35"/>
    </row>
    <row r="33" spans="1:6" s="1" customFormat="1" ht="13">
      <c r="A33" s="5" t="s">
        <v>60</v>
      </c>
      <c r="B33" s="4" t="s">
        <v>61</v>
      </c>
      <c r="C33" s="5">
        <v>850</v>
      </c>
      <c r="D33" s="58">
        <v>3630</v>
      </c>
      <c r="E33" s="6"/>
      <c r="F33" s="36">
        <f t="shared" ref="F33:F45" si="0">D33*E33</f>
        <v>0</v>
      </c>
    </row>
    <row r="34" spans="1:6" s="1" customFormat="1" ht="13">
      <c r="A34" s="5" t="s">
        <v>62</v>
      </c>
      <c r="B34" s="45" t="s">
        <v>63</v>
      </c>
      <c r="C34" s="5">
        <v>850</v>
      </c>
      <c r="D34" s="58">
        <v>3630</v>
      </c>
      <c r="E34" s="6"/>
      <c r="F34" s="36">
        <f t="shared" si="0"/>
        <v>0</v>
      </c>
    </row>
    <row r="35" spans="1:6" s="1" customFormat="1" ht="13">
      <c r="A35" s="5" t="s">
        <v>64</v>
      </c>
      <c r="B35" s="4" t="s">
        <v>65</v>
      </c>
      <c r="C35" s="5">
        <v>850</v>
      </c>
      <c r="D35" s="58">
        <v>3630</v>
      </c>
      <c r="E35" s="6"/>
      <c r="F35" s="36">
        <f t="shared" si="0"/>
        <v>0</v>
      </c>
    </row>
    <row r="36" spans="1:6" s="1" customFormat="1" ht="13">
      <c r="A36" s="5" t="s">
        <v>66</v>
      </c>
      <c r="B36" s="15" t="s">
        <v>67</v>
      </c>
      <c r="C36" s="5">
        <v>1000</v>
      </c>
      <c r="D36" s="58">
        <v>4100</v>
      </c>
      <c r="E36" s="6"/>
      <c r="F36" s="36">
        <f t="shared" si="0"/>
        <v>0</v>
      </c>
    </row>
    <row r="37" spans="1:6" s="1" customFormat="1" ht="13">
      <c r="A37" s="5" t="s">
        <v>68</v>
      </c>
      <c r="B37" s="4" t="s">
        <v>69</v>
      </c>
      <c r="C37" s="5">
        <v>1000</v>
      </c>
      <c r="D37" s="58">
        <v>4350</v>
      </c>
      <c r="E37" s="6"/>
      <c r="F37" s="36">
        <f t="shared" si="0"/>
        <v>0</v>
      </c>
    </row>
    <row r="38" spans="1:6" s="1" customFormat="1" ht="13">
      <c r="A38" s="5" t="s">
        <v>70</v>
      </c>
      <c r="B38" s="4" t="s">
        <v>71</v>
      </c>
      <c r="C38" s="5">
        <v>1000</v>
      </c>
      <c r="D38" s="58">
        <v>4350</v>
      </c>
      <c r="E38" s="6"/>
      <c r="F38" s="36">
        <f t="shared" si="0"/>
        <v>0</v>
      </c>
    </row>
    <row r="39" spans="1:6" s="1" customFormat="1" ht="13">
      <c r="A39" s="5" t="s">
        <v>72</v>
      </c>
      <c r="B39" s="4" t="s">
        <v>73</v>
      </c>
      <c r="C39" s="5">
        <v>1000</v>
      </c>
      <c r="D39" s="58">
        <v>4350</v>
      </c>
      <c r="E39" s="6"/>
      <c r="F39" s="36">
        <f t="shared" si="0"/>
        <v>0</v>
      </c>
    </row>
    <row r="40" spans="1:6" s="1" customFormat="1" ht="13">
      <c r="A40" s="5" t="s">
        <v>74</v>
      </c>
      <c r="B40" s="7" t="s">
        <v>75</v>
      </c>
      <c r="C40" s="5">
        <v>1000</v>
      </c>
      <c r="D40" s="58">
        <v>4490</v>
      </c>
      <c r="E40" s="6"/>
      <c r="F40" s="36">
        <f t="shared" si="0"/>
        <v>0</v>
      </c>
    </row>
    <row r="41" spans="1:6" s="1" customFormat="1" ht="13">
      <c r="A41" s="5" t="s">
        <v>76</v>
      </c>
      <c r="B41" s="4" t="s">
        <v>77</v>
      </c>
      <c r="C41" s="5">
        <v>1000</v>
      </c>
      <c r="D41" s="58">
        <v>4490</v>
      </c>
      <c r="E41" s="6"/>
      <c r="F41" s="36">
        <f t="shared" si="0"/>
        <v>0</v>
      </c>
    </row>
    <row r="42" spans="1:6" s="1" customFormat="1" ht="13">
      <c r="A42" s="5" t="s">
        <v>78</v>
      </c>
      <c r="B42" s="4" t="s">
        <v>88</v>
      </c>
      <c r="C42" s="5">
        <v>1000</v>
      </c>
      <c r="D42" s="58">
        <v>4690</v>
      </c>
      <c r="E42" s="6"/>
      <c r="F42" s="36">
        <f t="shared" si="0"/>
        <v>0</v>
      </c>
    </row>
    <row r="43" spans="1:6" s="1" customFormat="1" ht="13">
      <c r="A43" s="5" t="s">
        <v>79</v>
      </c>
      <c r="B43" s="4" t="s">
        <v>80</v>
      </c>
      <c r="C43" s="5">
        <v>1000</v>
      </c>
      <c r="D43" s="58">
        <v>4690</v>
      </c>
      <c r="E43" s="6"/>
      <c r="F43" s="36">
        <f t="shared" si="0"/>
        <v>0</v>
      </c>
    </row>
    <row r="44" spans="1:6" s="1" customFormat="1" ht="13">
      <c r="A44" s="5" t="s">
        <v>32</v>
      </c>
      <c r="B44" s="4" t="s">
        <v>31</v>
      </c>
      <c r="C44" s="5">
        <v>1000</v>
      </c>
      <c r="D44" s="58">
        <v>5770</v>
      </c>
      <c r="E44" s="6"/>
      <c r="F44" s="36"/>
    </row>
    <row r="45" spans="1:6" s="1" customFormat="1" ht="13">
      <c r="A45" s="5" t="s">
        <v>25</v>
      </c>
      <c r="B45" s="7" t="s">
        <v>26</v>
      </c>
      <c r="C45" s="5">
        <v>1000</v>
      </c>
      <c r="D45" s="58">
        <v>6850</v>
      </c>
      <c r="E45" s="6"/>
      <c r="F45" s="36">
        <f t="shared" si="0"/>
        <v>0</v>
      </c>
    </row>
    <row r="46" spans="1:6" s="1" customFormat="1" ht="13">
      <c r="E46" s="6"/>
      <c r="F46" s="36">
        <f>D44*E46</f>
        <v>0</v>
      </c>
    </row>
    <row r="47" spans="1:6" ht="13">
      <c r="A47" s="21" t="s">
        <v>8</v>
      </c>
      <c r="B47" s="22"/>
      <c r="C47" s="23"/>
      <c r="D47" s="27"/>
      <c r="E47" s="27"/>
      <c r="F47" s="37"/>
    </row>
    <row r="48" spans="1:6" s="1" customFormat="1" ht="13">
      <c r="A48" s="5" t="s">
        <v>83</v>
      </c>
      <c r="B48" s="4" t="s">
        <v>84</v>
      </c>
      <c r="C48" s="16">
        <v>850</v>
      </c>
      <c r="D48" s="58">
        <v>3590</v>
      </c>
      <c r="E48" s="17"/>
      <c r="F48" s="38">
        <f>D48*E48</f>
        <v>0</v>
      </c>
    </row>
    <row r="49" spans="1:6" s="1" customFormat="1" ht="13">
      <c r="A49" s="5" t="s">
        <v>85</v>
      </c>
      <c r="B49" s="4" t="s">
        <v>86</v>
      </c>
      <c r="C49" s="16">
        <v>850</v>
      </c>
      <c r="D49" s="58">
        <v>3630</v>
      </c>
      <c r="E49" s="17"/>
      <c r="F49" s="38">
        <f>D49*E49</f>
        <v>0</v>
      </c>
    </row>
    <row r="50" spans="1:6" s="1" customFormat="1" ht="13">
      <c r="A50" s="5" t="s">
        <v>81</v>
      </c>
      <c r="B50" s="4" t="s">
        <v>82</v>
      </c>
      <c r="C50" s="16">
        <v>1000</v>
      </c>
      <c r="D50" s="58">
        <v>3750</v>
      </c>
      <c r="E50" s="17"/>
      <c r="F50" s="38">
        <f>D50*E50</f>
        <v>0</v>
      </c>
    </row>
    <row r="51" spans="1:6" s="1" customFormat="1" ht="13">
      <c r="A51" s="5" t="s">
        <v>27</v>
      </c>
      <c r="B51" s="4" t="s">
        <v>107</v>
      </c>
      <c r="C51" s="16">
        <v>750</v>
      </c>
      <c r="D51" s="3">
        <v>4200</v>
      </c>
      <c r="E51" s="16"/>
      <c r="F51" s="38">
        <f>D51*E51</f>
        <v>0</v>
      </c>
    </row>
    <row r="52" spans="1:6" s="1" customFormat="1" ht="13">
      <c r="A52" s="5" t="s">
        <v>87</v>
      </c>
      <c r="B52" s="4" t="s">
        <v>108</v>
      </c>
      <c r="C52" s="16">
        <v>1000</v>
      </c>
      <c r="D52" s="3">
        <v>4200</v>
      </c>
      <c r="E52" s="16"/>
      <c r="F52" s="38">
        <f>D52*E52</f>
        <v>0</v>
      </c>
    </row>
    <row r="53" spans="1:6" s="1" customFormat="1" ht="13"/>
    <row r="54" spans="1:6" ht="28.5" customHeight="1">
      <c r="A54" s="51" t="s">
        <v>89</v>
      </c>
      <c r="B54" s="56"/>
      <c r="C54" s="57"/>
      <c r="D54" s="53"/>
      <c r="E54" s="28"/>
      <c r="F54" s="40"/>
    </row>
    <row r="55" spans="1:6" ht="13">
      <c r="A55" s="43" t="s">
        <v>6</v>
      </c>
      <c r="B55" s="20"/>
      <c r="C55" s="19"/>
      <c r="D55" s="62"/>
      <c r="E55" s="18"/>
      <c r="F55" s="39"/>
    </row>
    <row r="56" spans="1:6" s="1" customFormat="1" ht="13">
      <c r="A56" s="5" t="s">
        <v>90</v>
      </c>
      <c r="B56" s="4" t="s">
        <v>99</v>
      </c>
      <c r="C56" s="5" t="s">
        <v>16</v>
      </c>
      <c r="D56" s="3">
        <v>12500</v>
      </c>
      <c r="E56" s="16"/>
      <c r="F56" s="33">
        <f>D63*E56</f>
        <v>0</v>
      </c>
    </row>
    <row r="57" spans="1:6" s="1" customFormat="1" ht="13">
      <c r="A57" s="5" t="s">
        <v>91</v>
      </c>
      <c r="B57" s="4" t="s">
        <v>99</v>
      </c>
      <c r="C57" s="5" t="s">
        <v>17</v>
      </c>
      <c r="D57" s="3">
        <v>16500</v>
      </c>
      <c r="E57" s="16"/>
      <c r="F57" s="33" t="e">
        <f>#REF!*E57</f>
        <v>#REF!</v>
      </c>
    </row>
    <row r="58" spans="1:6" s="1" customFormat="1" ht="13">
      <c r="A58" s="5" t="s">
        <v>92</v>
      </c>
      <c r="B58" s="4" t="s">
        <v>95</v>
      </c>
      <c r="C58" s="5" t="s">
        <v>96</v>
      </c>
      <c r="D58" s="3">
        <v>16200</v>
      </c>
      <c r="E58" s="16"/>
      <c r="F58" s="33"/>
    </row>
    <row r="59" spans="1:6" s="1" customFormat="1" ht="13">
      <c r="A59" s="5" t="s">
        <v>93</v>
      </c>
      <c r="B59" s="4" t="s">
        <v>95</v>
      </c>
      <c r="C59" s="5" t="s">
        <v>13</v>
      </c>
      <c r="D59" s="3">
        <v>38300</v>
      </c>
      <c r="E59" s="16"/>
      <c r="F59" s="33"/>
    </row>
    <row r="60" spans="1:6" s="1" customFormat="1" ht="13">
      <c r="A60" s="5" t="s">
        <v>94</v>
      </c>
      <c r="B60" s="4" t="s">
        <v>95</v>
      </c>
      <c r="C60" s="5" t="s">
        <v>97</v>
      </c>
      <c r="D60" s="3">
        <v>76500</v>
      </c>
      <c r="E60" s="16"/>
      <c r="F60" s="33"/>
    </row>
    <row r="61" spans="1:6" s="1" customFormat="1" ht="13">
      <c r="A61" s="16" t="s">
        <v>100</v>
      </c>
      <c r="B61" s="4" t="s">
        <v>3</v>
      </c>
      <c r="C61" s="5" t="s">
        <v>101</v>
      </c>
      <c r="D61" s="3">
        <v>24200</v>
      </c>
    </row>
    <row r="62" spans="1:6" s="1" customFormat="1" ht="13">
      <c r="A62" s="5" t="s">
        <v>104</v>
      </c>
      <c r="B62" s="4" t="s">
        <v>98</v>
      </c>
      <c r="C62" s="5" t="s">
        <v>13</v>
      </c>
      <c r="D62" s="3">
        <v>28500</v>
      </c>
      <c r="E62" s="17"/>
      <c r="F62" s="33" t="e">
        <f>#REF!*E62</f>
        <v>#REF!</v>
      </c>
    </row>
    <row r="63" spans="1:6" s="1" customFormat="1" ht="13">
      <c r="A63" s="5" t="s">
        <v>103</v>
      </c>
      <c r="B63" s="4" t="s">
        <v>102</v>
      </c>
      <c r="C63" s="5" t="s">
        <v>15</v>
      </c>
      <c r="D63" s="3">
        <v>83200</v>
      </c>
    </row>
    <row r="64" spans="1:6" s="1" customFormat="1" ht="13">
      <c r="A64" s="5" t="s">
        <v>106</v>
      </c>
      <c r="B64" s="4" t="s">
        <v>47</v>
      </c>
      <c r="C64" s="5" t="s">
        <v>105</v>
      </c>
      <c r="D64" s="58">
        <v>11900</v>
      </c>
    </row>
    <row r="65" spans="1:6" s="1" customFormat="1" ht="13">
      <c r="D65" s="63"/>
      <c r="E65" s="16"/>
      <c r="F65" s="33">
        <f>D62*E65</f>
        <v>0</v>
      </c>
    </row>
    <row r="66" spans="1:6" ht="13">
      <c r="A66" s="70" t="s">
        <v>18</v>
      </c>
      <c r="B66" s="71"/>
      <c r="C66" s="71"/>
      <c r="D66" s="71"/>
      <c r="E66" s="47"/>
      <c r="F66" s="46"/>
    </row>
    <row r="68" spans="1:6" ht="15" customHeight="1">
      <c r="A68" s="67"/>
      <c r="B68" s="67"/>
      <c r="C68" s="67"/>
      <c r="D68" s="67"/>
      <c r="E68" s="67"/>
      <c r="F68" s="67"/>
    </row>
    <row r="71" spans="1:6" s="1" customFormat="1" ht="13">
      <c r="D71" s="63"/>
      <c r="E71" s="16"/>
      <c r="F71" s="33">
        <f>D56*E71</f>
        <v>0</v>
      </c>
    </row>
    <row r="72" spans="1:6">
      <c r="E72" s="16"/>
      <c r="F72" s="33">
        <f>D57*E72</f>
        <v>0</v>
      </c>
    </row>
    <row r="73" spans="1:6">
      <c r="E73" s="16"/>
      <c r="F73" s="33" t="e">
        <f>#REF!*E73</f>
        <v>#REF!</v>
      </c>
    </row>
    <row r="74" spans="1:6">
      <c r="E74" s="16"/>
      <c r="F74" s="33" t="e">
        <f>#REF!*E74</f>
        <v>#REF!</v>
      </c>
    </row>
  </sheetData>
  <mergeCells count="3">
    <mergeCell ref="A68:F68"/>
    <mergeCell ref="A2:D2"/>
    <mergeCell ref="A66:D66"/>
  </mergeCells>
  <phoneticPr fontId="0" type="noConversion"/>
  <pageMargins left="0.75000000000000011" right="0.75000000000000011" top="0.98" bottom="0.98" header="0.51" footer="0.51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Krisztina Kiss-Tóth</cp:lastModifiedBy>
  <cp:lastPrinted>2017-10-11T20:52:46Z</cp:lastPrinted>
  <dcterms:created xsi:type="dcterms:W3CDTF">1997-01-17T14:02:09Z</dcterms:created>
  <dcterms:modified xsi:type="dcterms:W3CDTF">2017-10-11T20:53:22Z</dcterms:modified>
</cp:coreProperties>
</file>